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730" windowHeight="11760" tabRatio="723" firstSheet="1" activeTab="1"/>
  </bookViews>
  <sheets>
    <sheet name="Estado Actividades" sheetId="10" r:id="rId1"/>
    <sheet name="Situación Financiera" sheetId="9" r:id="rId2"/>
  </sheets>
  <definedNames/>
  <calcPr calcId="145621"/>
</workbook>
</file>

<file path=xl/sharedStrings.xml><?xml version="1.0" encoding="utf-8"?>
<sst xmlns="http://schemas.openxmlformats.org/spreadsheetml/2006/main" count="131" uniqueCount="123">
  <si>
    <t>Cuenta Pública 2015</t>
  </si>
  <si>
    <t>(Pesos)</t>
  </si>
  <si>
    <t>Concepto</t>
  </si>
  <si>
    <t>Bajo protesta de decir verdad declaramos que los Estados Financieros y sus Notas son razonablemente correctos y responsabilidad del emisor.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</si>
  <si>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</si>
  <si>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</si>
  <si>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</si>
  <si>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</si>
  <si>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</si>
  <si>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Derechos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</si>
  <si>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</si>
  <si>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</si>
  <si>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</si>
  <si>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Ingresos No Comprendidos en Las Fracciones de la Ley de Ingresos Causados en Ejercicios Fiscales Anteriores Pendientes de Liquidación o Pago</t>
  </si>
  <si>
    <t xml:space="preserve">                      Participaciones y Aportaciones</t>
  </si>
  <si>
    <t xml:space="preserve">                      Transferencias, Asignaciones, Subsidios y Otras Ayudas</t>
  </si>
  <si>
    <t xml:space="preserve">                      Servicios Personales</t>
  </si>
  <si>
    <t xml:space="preserve">                      Materiales y Suministros</t>
  </si>
  <si>
    <t xml:space="preserve">                      Servicios Generales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</si>
  <si>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</si>
  <si>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</si>
  <si>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Ayudas Sociales</t>
  </si>
  <si>
    <t xml:space="preserve">                      Pensiones y Jubilaciones</t>
  </si>
  <si>
    <t xml:space="preserve">                      Transferencias a Fideicomisos, Mandatos y Contratos Análogos</t>
  </si>
  <si>
    <t xml:space="preserve">                      Transferencias a la Seguridad Social</t>
  </si>
  <si>
    <t xml:space="preserve">                      Donativos</t>
  </si>
  <si>
    <t xml:space="preserve">                      Transferencias al Exterior</t>
  </si>
  <si>
    <t xml:space="preserve">                      Convenios</t>
  </si>
  <si>
    <t>Estado de Situación Financiera</t>
  </si>
  <si>
    <t xml:space="preserve">    Activo</t>
  </si>
  <si>
    <t xml:space="preserve">    Pasivo</t>
  </si>
  <si>
    <t xml:space="preserve">               Activo Circulante</t>
  </si>
  <si>
    <t xml:space="preserve">               Pasivo Circulante</t>
  </si>
  <si>
    <t xml:space="preserve">                      Efectivo y Equivalentes</t>
  </si>
  <si>
    <t xml:space="preserve">                      Cuentas por Pagar a Corto Plazo</t>
  </si>
  <si>
    <t xml:space="preserve">                      Derechos a Recibir Efectivo o Equivalentes</t>
  </si>
  <si>
    <t xml:space="preserve">                      Documentos por Pagar a Corto Plazo</t>
  </si>
  <si>
    <t xml:space="preserve">                      Derechos a Recibir Bienes o Servicios</t>
  </si>
  <si>
    <t xml:space="preserve">                      Porción a Corto Plazo de la Deuda Pública a Largo Plazo</t>
  </si>
  <si>
    <t xml:space="preserve">                      Inventarios</t>
  </si>
  <si>
    <t xml:space="preserve">                      Titulos y Valores a Corto Plazo</t>
  </si>
  <si>
    <t xml:space="preserve">                      Almacenes</t>
  </si>
  <si>
    <t xml:space="preserve">                      Pasivos Diferidos a Corto Plazo</t>
  </si>
  <si>
    <t xml:space="preserve">                      Estimación por Pérdida o Deterioro de Activos Circulantes</t>
  </si>
  <si>
    <t xml:space="preserve">                      Fondos y Bienes de Terceros en Garantía Y/O Administración a Corto Plazo</t>
  </si>
  <si>
    <t xml:space="preserve">                      Otros Activos Circulantes</t>
  </si>
  <si>
    <t xml:space="preserve">                      Provisiones a Corto Plazo</t>
  </si>
  <si>
    <t xml:space="preserve">               Total Activo Circulante</t>
  </si>
  <si>
    <t xml:space="preserve">                      Otros Pasivos a Corto Plazo</t>
  </si>
  <si>
    <t xml:space="preserve">               Activo No Circulante</t>
  </si>
  <si>
    <t xml:space="preserve">               Total Pasivo Circulante</t>
  </si>
  <si>
    <t xml:space="preserve">                      Inversiones Financieras a Largo Plazo</t>
  </si>
  <si>
    <t xml:space="preserve">               Pasivo No Circulante</t>
  </si>
  <si>
    <t xml:space="preserve">                      Derechos a Recibir Efectivo o Equivalentes a Largo Plazo</t>
  </si>
  <si>
    <t xml:space="preserve">                      Cuentas por Pagar a Largo Plazo</t>
  </si>
  <si>
    <t xml:space="preserve">                      Documentos por Pagar a Largo Plazo</t>
  </si>
  <si>
    <t xml:space="preserve">                      Deuda Pública a Largo Plazo</t>
  </si>
  <si>
    <t xml:space="preserve">                      Activos Intangibles</t>
  </si>
  <si>
    <t xml:space="preserve">                      Pasivos Diferidos a Largo Plazo</t>
  </si>
  <si>
    <t xml:space="preserve">                      Depreciación, Deterioro y Amortización Acumulada de Bienes</t>
  </si>
  <si>
    <t xml:space="preserve">                      Fondos y Bienes de Terceros en Garantía Y/O en Administración a Largo Plazo</t>
  </si>
  <si>
    <t xml:space="preserve">                      Activos Diferidos</t>
  </si>
  <si>
    <t xml:space="preserve">                      Provisiones a Largo Plazo</t>
  </si>
  <si>
    <t xml:space="preserve">                      Estimación por Pérdida o Deterioro de Activos No Circulantes</t>
  </si>
  <si>
    <t xml:space="preserve">                      Otros Pasivos a Largo Plazo</t>
  </si>
  <si>
    <t xml:space="preserve">                      Otros Activos No Circulantes</t>
  </si>
  <si>
    <t xml:space="preserve">               Total Pasivo No Circulante</t>
  </si>
  <si>
    <t xml:space="preserve">               Total Activo No Circulante</t>
  </si>
  <si>
    <t xml:space="preserve">    Total Pasivo</t>
  </si>
  <si>
    <t xml:space="preserve">    Total Activo</t>
  </si>
  <si>
    <t xml:space="preserve">    Hacienda Pública /  Patrimonio</t>
  </si>
  <si>
    <t xml:space="preserve">               Hacienda Pública /  Patrimonio Contribuido</t>
  </si>
  <si>
    <t xml:space="preserve">                      Aportaciones</t>
  </si>
  <si>
    <t xml:space="preserve">                      Donaciones de Capital</t>
  </si>
  <si>
    <t xml:space="preserve">                      Actualización de la Hacienda Pública/Patrimonio</t>
  </si>
  <si>
    <t xml:space="preserve">               Hacienda Pública / Patrimonio Generado</t>
  </si>
  <si>
    <t xml:space="preserve">                      Resultados del Ejercicio (Ahorro / Desahorro)</t>
  </si>
  <si>
    <t xml:space="preserve">                      Resultados de Ejercicios Anteriores</t>
  </si>
  <si>
    <t xml:space="preserve">                      Revalúos</t>
  </si>
  <si>
    <t xml:space="preserve">                      Reservas</t>
  </si>
  <si>
    <t xml:space="preserve">                      Rectificaciones de Resultados de Ejercicios Anteriores</t>
  </si>
  <si>
    <t xml:space="preserve">               Exceso o Insuficiencia en la Actualización de la Hacienda Pública/Patrimonio</t>
  </si>
  <si>
    <t xml:space="preserve">                      Resultado por Posición Monetaria</t>
  </si>
  <si>
    <t xml:space="preserve">                      Resultado por Tenencia de Activos No Monetarios</t>
  </si>
  <si>
    <t xml:space="preserve">    Total Hacienda Pública / Patrimonio</t>
  </si>
  <si>
    <t xml:space="preserve"> Total Pasivo y Hacienda Pública / Patrimonio</t>
  </si>
  <si>
    <t>Estado de Actividades</t>
  </si>
  <si>
    <t xml:space="preserve">    Ingresos y Otros Beneficios</t>
  </si>
  <si>
    <t xml:space="preserve">    Gastos y Otras Perdidas</t>
  </si>
  <si>
    <t xml:space="preserve">               Ingresos de Gestión</t>
  </si>
  <si>
    <t xml:space="preserve">               Gastos de Funcionamiento</t>
  </si>
  <si>
    <t xml:space="preserve">               Transferencias, Asignaciones, Subsidios y Otras Ayudas</t>
  </si>
  <si>
    <t xml:space="preserve">                      Subsidios y Subvenciones</t>
  </si>
  <si>
    <t xml:space="preserve">               Participaciones, Aportaciones, Transferencias, Asignaciones, Subsidios y Otras Ayudas</t>
  </si>
  <si>
    <t xml:space="preserve">               Otros Ingresos y Beneficios</t>
  </si>
  <si>
    <t xml:space="preserve">                      Ingresos Financieros</t>
  </si>
  <si>
    <t xml:space="preserve">                      Incremento por Variación de Inventarios</t>
  </si>
  <si>
    <t xml:space="preserve">               Participaciones y Aportaciones</t>
  </si>
  <si>
    <t xml:space="preserve">                      Disminución del Exceso de Estimaciones por Pérdida o Deterioro u Obsolescencia</t>
  </si>
  <si>
    <t xml:space="preserve">                      Participaciones</t>
  </si>
  <si>
    <t xml:space="preserve">                      Disminución del Exceso de Provisiones</t>
  </si>
  <si>
    <t xml:space="preserve">                      Otros Ingresos y Beneficios Varios</t>
  </si>
  <si>
    <t xml:space="preserve">    Total Ingresos y Otros Beneficios</t>
  </si>
  <si>
    <t xml:space="preserve">               Intereses, Comisiones y Otros Gastos de la Deuda Pública</t>
  </si>
  <si>
    <t xml:space="preserve">                      Intereses de la Deuda Pública</t>
  </si>
  <si>
    <t xml:space="preserve">                      Comisiones de la Deuda Pública</t>
  </si>
  <si>
    <t xml:space="preserve">                      Gastos de la Deuda Pública</t>
  </si>
  <si>
    <t xml:space="preserve">                      Costo por Coberturas</t>
  </si>
  <si>
    <t xml:space="preserve">                      Apoyos Financieros</t>
  </si>
  <si>
    <t xml:space="preserve">               Otros Gastos y Pérdidas Extraordinarias</t>
  </si>
  <si>
    <t xml:space="preserve">                      Estimaciones, Depreciaciones, Deterioros, Obsolencia y Amortizaciones</t>
  </si>
  <si>
    <t xml:space="preserve">                      Provisiones</t>
  </si>
  <si>
    <t xml:space="preserve">                      Disminución de Inventarios</t>
  </si>
  <si>
    <t xml:space="preserve">                      Aumento por Insuficiencia de Estimaciones por Pérdida o Deterioro u Obsolescencia</t>
  </si>
  <si>
    <t xml:space="preserve">                      Aumento por Insuficiencia de Provisiones</t>
  </si>
  <si>
    <t xml:space="preserve">                      Otros Gastos</t>
  </si>
  <si>
    <t xml:space="preserve">               Inversión Pública</t>
  </si>
  <si>
    <t xml:space="preserve">                      Inversión Pública No Capitalizable</t>
  </si>
  <si>
    <t xml:space="preserve">    Total Gastos y Otras Pérdidas</t>
  </si>
  <si>
    <t xml:space="preserve"> Resultado del Ejercicio (Ahorro / Desahorro)</t>
  </si>
  <si>
    <t>Ente Público:  AUDITORÍA SUPERIOR DEL ESTADO DE YUCATÁN</t>
  </si>
  <si>
    <t>Del  1o. de Enero al 31 de Marzo de 2015</t>
  </si>
  <si>
    <t>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</si>
</sst>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5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workbookViewId="0" topLeftCell="A1">
      <selection activeCell="F43" sqref="F43"/>
    </sheetView>
  </sheetViews>
  <sheetFormatPr defaultColWidth="11.421875" defaultRowHeight="15"/>
  <cols>
    <col min="1" max="1" width="64.7109375" style="0" customWidth="1"/>
    <col min="2" max="3" width="15.7109375" style="0" customWidth="1"/>
    <col min="4" max="4" width="64.7109375" style="0" customWidth="1"/>
    <col min="5" max="12" width="15.7109375" style="0" customWidth="1"/>
  </cols>
  <sheetData>
    <row r="1" spans="1:12" ht="15">
      <c r="A1" s="21" t="s">
        <v>0</v>
      </c>
      <c r="B1" s="21"/>
      <c r="C1" s="21"/>
      <c r="D1" s="21"/>
      <c r="E1" s="21"/>
      <c r="F1" s="21"/>
      <c r="G1" s="1"/>
      <c r="H1" s="1"/>
      <c r="I1" s="1"/>
      <c r="J1" s="1"/>
      <c r="K1" s="1"/>
      <c r="L1" s="1"/>
    </row>
    <row r="2" spans="1:12" ht="15">
      <c r="A2" s="21" t="s">
        <v>86</v>
      </c>
      <c r="B2" s="21"/>
      <c r="C2" s="21"/>
      <c r="D2" s="21"/>
      <c r="E2" s="21"/>
      <c r="F2" s="21"/>
      <c r="G2" s="1"/>
      <c r="H2" s="1"/>
      <c r="I2" s="1"/>
      <c r="J2" s="1"/>
      <c r="K2" s="1"/>
      <c r="L2" s="1"/>
    </row>
    <row r="3" spans="1:12" ht="15">
      <c r="A3" s="21" t="s">
        <v>121</v>
      </c>
      <c r="B3" s="21"/>
      <c r="C3" s="21"/>
      <c r="D3" s="21"/>
      <c r="E3" s="21"/>
      <c r="F3" s="21"/>
      <c r="G3" s="1"/>
      <c r="H3" s="1"/>
      <c r="I3" s="1"/>
      <c r="J3" s="1"/>
      <c r="K3" s="1"/>
      <c r="L3" s="1"/>
    </row>
    <row r="4" spans="1:12" ht="15">
      <c r="A4" s="21" t="s">
        <v>1</v>
      </c>
      <c r="B4" s="21"/>
      <c r="C4" s="21"/>
      <c r="D4" s="21"/>
      <c r="E4" s="21"/>
      <c r="F4" s="21"/>
      <c r="G4" s="1"/>
      <c r="H4" s="1"/>
      <c r="I4" s="1"/>
      <c r="J4" s="1"/>
      <c r="K4" s="1"/>
      <c r="L4" s="1"/>
    </row>
    <row r="5" spans="1:12" ht="15">
      <c r="A5" s="22" t="s">
        <v>120</v>
      </c>
      <c r="B5" s="22"/>
      <c r="C5" s="22"/>
      <c r="D5" s="22"/>
      <c r="E5" s="22"/>
      <c r="F5" s="22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2" t="s">
        <v>2</v>
      </c>
      <c r="B7" s="3">
        <v>2015</v>
      </c>
      <c r="C7" s="3">
        <v>2014</v>
      </c>
      <c r="D7" s="3" t="s">
        <v>2</v>
      </c>
      <c r="E7" s="3">
        <v>2015</v>
      </c>
      <c r="F7" s="4">
        <v>2014</v>
      </c>
      <c r="G7" s="1"/>
      <c r="H7" s="1"/>
      <c r="I7" s="1"/>
      <c r="J7" s="1"/>
      <c r="K7" s="1"/>
      <c r="L7" s="1"/>
    </row>
    <row r="8" spans="1:6" ht="15">
      <c r="A8" s="10" t="s">
        <v>87</v>
      </c>
      <c r="B8" s="16"/>
      <c r="C8" s="16"/>
      <c r="D8" s="16" t="s">
        <v>88</v>
      </c>
      <c r="E8" s="16"/>
      <c r="F8" s="17"/>
    </row>
    <row r="9" spans="1:6" ht="15">
      <c r="A9" s="11" t="s">
        <v>89</v>
      </c>
      <c r="B9" s="6">
        <v>0</v>
      </c>
      <c r="C9" s="6">
        <v>0</v>
      </c>
      <c r="D9" s="18" t="s">
        <v>90</v>
      </c>
      <c r="E9" s="6">
        <f>SUM(E10:E12)</f>
        <v>11297019</v>
      </c>
      <c r="F9" s="6">
        <f>SUM(F10:F12)</f>
        <v>9688279</v>
      </c>
    </row>
    <row r="10" spans="1:6" ht="15">
      <c r="A10" s="12" t="s">
        <v>4</v>
      </c>
      <c r="B10" s="7">
        <v>0</v>
      </c>
      <c r="C10" s="7">
        <v>0</v>
      </c>
      <c r="D10" s="20" t="s">
        <v>16</v>
      </c>
      <c r="E10" s="7">
        <v>8391682</v>
      </c>
      <c r="F10" s="9">
        <v>6608889</v>
      </c>
    </row>
    <row r="11" spans="1:6" ht="15">
      <c r="A11" s="12" t="s">
        <v>6</v>
      </c>
      <c r="B11" s="7">
        <v>0</v>
      </c>
      <c r="C11" s="7">
        <v>0</v>
      </c>
      <c r="D11" s="20" t="s">
        <v>17</v>
      </c>
      <c r="E11" s="7">
        <v>612279</v>
      </c>
      <c r="F11" s="9">
        <v>1156830</v>
      </c>
    </row>
    <row r="12" spans="1:6" ht="15">
      <c r="A12" s="12" t="s">
        <v>8</v>
      </c>
      <c r="B12" s="7">
        <v>0</v>
      </c>
      <c r="C12" s="7">
        <v>0</v>
      </c>
      <c r="D12" s="20" t="s">
        <v>18</v>
      </c>
      <c r="E12" s="7">
        <v>2293058</v>
      </c>
      <c r="F12" s="9">
        <v>1922560</v>
      </c>
    </row>
    <row r="13" spans="1:6" ht="15">
      <c r="A13" s="12" t="s">
        <v>9</v>
      </c>
      <c r="B13" s="7">
        <v>0</v>
      </c>
      <c r="C13" s="7">
        <v>0</v>
      </c>
      <c r="D13" s="18" t="s">
        <v>91</v>
      </c>
      <c r="E13" s="6">
        <v>0</v>
      </c>
      <c r="F13" s="8">
        <v>0</v>
      </c>
    </row>
    <row r="14" spans="1:6" ht="15">
      <c r="A14" s="12" t="s">
        <v>10</v>
      </c>
      <c r="B14" s="7">
        <v>0</v>
      </c>
      <c r="C14" s="7">
        <v>0</v>
      </c>
      <c r="D14" s="20" t="s">
        <v>19</v>
      </c>
      <c r="E14" s="7">
        <v>0</v>
      </c>
      <c r="F14" s="9">
        <v>0</v>
      </c>
    </row>
    <row r="15" spans="1:6" ht="15">
      <c r="A15" s="12" t="s">
        <v>11</v>
      </c>
      <c r="B15" s="7">
        <v>0</v>
      </c>
      <c r="C15" s="7">
        <v>0</v>
      </c>
      <c r="D15" s="20" t="s">
        <v>20</v>
      </c>
      <c r="E15" s="7">
        <v>0</v>
      </c>
      <c r="F15" s="9">
        <v>0</v>
      </c>
    </row>
    <row r="16" spans="1:6" ht="15">
      <c r="A16" s="12" t="s">
        <v>12</v>
      </c>
      <c r="B16" s="7">
        <v>0</v>
      </c>
      <c r="C16" s="7">
        <v>0</v>
      </c>
      <c r="D16" s="20" t="s">
        <v>92</v>
      </c>
      <c r="E16" s="7">
        <v>0</v>
      </c>
      <c r="F16" s="9">
        <v>0</v>
      </c>
    </row>
    <row r="17" spans="1:6" ht="26.25">
      <c r="A17" s="12" t="s">
        <v>13</v>
      </c>
      <c r="B17" s="7">
        <v>0</v>
      </c>
      <c r="C17" s="7">
        <v>0</v>
      </c>
      <c r="D17" s="20" t="s">
        <v>21</v>
      </c>
      <c r="E17" s="7">
        <v>0</v>
      </c>
      <c r="F17" s="9">
        <v>0</v>
      </c>
    </row>
    <row r="18" spans="1:6" ht="26.25">
      <c r="A18" s="11" t="s">
        <v>93</v>
      </c>
      <c r="B18" s="6">
        <f>B20</f>
        <v>12190719</v>
      </c>
      <c r="C18" s="6">
        <f>C20</f>
        <v>11609994</v>
      </c>
      <c r="D18" s="20" t="s">
        <v>22</v>
      </c>
      <c r="E18" s="7">
        <v>0</v>
      </c>
      <c r="F18" s="9">
        <v>0</v>
      </c>
    </row>
    <row r="19" spans="1:6" ht="15">
      <c r="A19" s="12" t="s">
        <v>14</v>
      </c>
      <c r="B19" s="7">
        <v>0</v>
      </c>
      <c r="C19" s="7">
        <v>0</v>
      </c>
      <c r="D19" s="20" t="s">
        <v>23</v>
      </c>
      <c r="E19" s="7">
        <v>0</v>
      </c>
      <c r="F19" s="9">
        <v>0</v>
      </c>
    </row>
    <row r="20" spans="1:6" ht="15">
      <c r="A20" s="12" t="s">
        <v>15</v>
      </c>
      <c r="B20" s="7">
        <v>12190719</v>
      </c>
      <c r="C20" s="7">
        <v>11609994</v>
      </c>
      <c r="D20" s="20" t="s">
        <v>24</v>
      </c>
      <c r="E20" s="7">
        <v>0</v>
      </c>
      <c r="F20" s="9">
        <v>0</v>
      </c>
    </row>
    <row r="21" spans="1:6" ht="15">
      <c r="A21" s="11" t="s">
        <v>94</v>
      </c>
      <c r="B21" s="6">
        <f>B22+B26</f>
        <v>236258</v>
      </c>
      <c r="C21" s="6">
        <f>C22+C26</f>
        <v>580391</v>
      </c>
      <c r="D21" s="20" t="s">
        <v>25</v>
      </c>
      <c r="E21" s="7">
        <v>0</v>
      </c>
      <c r="F21" s="9">
        <v>0</v>
      </c>
    </row>
    <row r="22" spans="1:6" ht="15">
      <c r="A22" s="12" t="s">
        <v>95</v>
      </c>
      <c r="B22" s="7">
        <v>6909</v>
      </c>
      <c r="C22" s="7">
        <v>0</v>
      </c>
      <c r="D22" s="20" t="s">
        <v>26</v>
      </c>
      <c r="E22" s="7">
        <v>0</v>
      </c>
      <c r="F22" s="9">
        <v>0</v>
      </c>
    </row>
    <row r="23" spans="1:6" ht="15">
      <c r="A23" s="12" t="s">
        <v>96</v>
      </c>
      <c r="B23" s="7">
        <v>0</v>
      </c>
      <c r="C23" s="7">
        <v>0</v>
      </c>
      <c r="D23" s="18" t="s">
        <v>97</v>
      </c>
      <c r="E23" s="6">
        <v>0</v>
      </c>
      <c r="F23" s="8">
        <v>0</v>
      </c>
    </row>
    <row r="24" spans="1:6" ht="26.25">
      <c r="A24" s="12" t="s">
        <v>98</v>
      </c>
      <c r="B24" s="7">
        <v>0</v>
      </c>
      <c r="C24" s="7">
        <v>0</v>
      </c>
      <c r="D24" s="20" t="s">
        <v>99</v>
      </c>
      <c r="E24" s="7">
        <v>0</v>
      </c>
      <c r="F24" s="9">
        <v>0</v>
      </c>
    </row>
    <row r="25" spans="1:6" ht="15">
      <c r="A25" s="12" t="s">
        <v>100</v>
      </c>
      <c r="B25" s="7">
        <v>0</v>
      </c>
      <c r="C25" s="7">
        <v>0</v>
      </c>
      <c r="D25" s="20" t="s">
        <v>72</v>
      </c>
      <c r="E25" s="7">
        <v>0</v>
      </c>
      <c r="F25" s="9">
        <v>0</v>
      </c>
    </row>
    <row r="26" spans="1:6" ht="15">
      <c r="A26" s="12" t="s">
        <v>101</v>
      </c>
      <c r="B26" s="7">
        <v>229349</v>
      </c>
      <c r="C26" s="7">
        <v>580391</v>
      </c>
      <c r="D26" s="20" t="s">
        <v>27</v>
      </c>
      <c r="E26" s="7">
        <v>0</v>
      </c>
      <c r="F26" s="9">
        <v>0</v>
      </c>
    </row>
    <row r="27" spans="1:6" ht="15">
      <c r="A27" s="11" t="s">
        <v>102</v>
      </c>
      <c r="B27" s="6">
        <f>B18+B21</f>
        <v>12426977</v>
      </c>
      <c r="C27" s="6">
        <f>C18+C21</f>
        <v>12190385</v>
      </c>
      <c r="D27" s="18" t="s">
        <v>103</v>
      </c>
      <c r="E27" s="6">
        <v>0</v>
      </c>
      <c r="F27" s="8">
        <v>0</v>
      </c>
    </row>
    <row r="28" spans="1:6" ht="15">
      <c r="A28" s="12"/>
      <c r="B28" s="20"/>
      <c r="C28" s="20"/>
      <c r="D28" s="20" t="s">
        <v>104</v>
      </c>
      <c r="E28" s="7">
        <v>0</v>
      </c>
      <c r="F28" s="9">
        <v>0</v>
      </c>
    </row>
    <row r="29" spans="1:6" ht="15">
      <c r="A29" s="12"/>
      <c r="B29" s="20"/>
      <c r="C29" s="20"/>
      <c r="D29" s="20" t="s">
        <v>105</v>
      </c>
      <c r="E29" s="7">
        <v>0</v>
      </c>
      <c r="F29" s="9">
        <v>0</v>
      </c>
    </row>
    <row r="30" spans="1:6" ht="15">
      <c r="A30" s="12"/>
      <c r="B30" s="20"/>
      <c r="C30" s="20"/>
      <c r="D30" s="20" t="s">
        <v>106</v>
      </c>
      <c r="E30" s="7">
        <v>0</v>
      </c>
      <c r="F30" s="9">
        <v>0</v>
      </c>
    </row>
    <row r="31" spans="1:6" ht="15">
      <c r="A31" s="12"/>
      <c r="B31" s="20"/>
      <c r="C31" s="20"/>
      <c r="D31" s="20" t="s">
        <v>107</v>
      </c>
      <c r="E31" s="7">
        <v>0</v>
      </c>
      <c r="F31" s="9">
        <v>0</v>
      </c>
    </row>
    <row r="32" spans="1:6" ht="15">
      <c r="A32" s="12"/>
      <c r="B32" s="20"/>
      <c r="C32" s="20"/>
      <c r="D32" s="20" t="s">
        <v>108</v>
      </c>
      <c r="E32" s="7">
        <v>0</v>
      </c>
      <c r="F32" s="9">
        <v>0</v>
      </c>
    </row>
    <row r="33" spans="1:6" ht="15">
      <c r="A33" s="12"/>
      <c r="B33" s="20"/>
      <c r="C33" s="20"/>
      <c r="D33" s="18" t="s">
        <v>109</v>
      </c>
      <c r="E33" s="6">
        <f>SUM(E34)</f>
        <v>480911</v>
      </c>
      <c r="F33" s="6">
        <f>SUM(F34)</f>
        <v>0</v>
      </c>
    </row>
    <row r="34" spans="1:6" ht="26.25">
      <c r="A34" s="12"/>
      <c r="B34" s="20"/>
      <c r="C34" s="20"/>
      <c r="D34" s="20" t="s">
        <v>110</v>
      </c>
      <c r="E34" s="7">
        <v>480911</v>
      </c>
      <c r="F34" s="9">
        <v>0</v>
      </c>
    </row>
    <row r="35" spans="1:6" ht="15">
      <c r="A35" s="12"/>
      <c r="B35" s="20"/>
      <c r="C35" s="20"/>
      <c r="D35" s="20" t="s">
        <v>111</v>
      </c>
      <c r="E35" s="7">
        <v>0</v>
      </c>
      <c r="F35" s="9">
        <v>0</v>
      </c>
    </row>
    <row r="36" spans="1:6" ht="15">
      <c r="A36" s="12"/>
      <c r="B36" s="20"/>
      <c r="C36" s="20"/>
      <c r="D36" s="20" t="s">
        <v>112</v>
      </c>
      <c r="E36" s="7">
        <v>0</v>
      </c>
      <c r="F36" s="9">
        <v>0</v>
      </c>
    </row>
    <row r="37" spans="1:6" ht="26.25">
      <c r="A37" s="12"/>
      <c r="B37" s="20"/>
      <c r="C37" s="20"/>
      <c r="D37" s="20" t="s">
        <v>113</v>
      </c>
      <c r="E37" s="7">
        <v>0</v>
      </c>
      <c r="F37" s="9">
        <v>0</v>
      </c>
    </row>
    <row r="38" spans="1:6" ht="15">
      <c r="A38" s="12"/>
      <c r="B38" s="20"/>
      <c r="C38" s="20"/>
      <c r="D38" s="20" t="s">
        <v>114</v>
      </c>
      <c r="E38" s="7">
        <v>0</v>
      </c>
      <c r="F38" s="9">
        <v>0</v>
      </c>
    </row>
    <row r="39" spans="1:6" ht="15">
      <c r="A39" s="12"/>
      <c r="B39" s="20"/>
      <c r="C39" s="20"/>
      <c r="D39" s="20" t="s">
        <v>115</v>
      </c>
      <c r="E39" s="7">
        <v>0</v>
      </c>
      <c r="F39" s="9">
        <v>0</v>
      </c>
    </row>
    <row r="40" spans="1:6" ht="15">
      <c r="A40" s="12"/>
      <c r="B40" s="20"/>
      <c r="C40" s="20"/>
      <c r="D40" s="18" t="s">
        <v>116</v>
      </c>
      <c r="E40" s="6">
        <v>0</v>
      </c>
      <c r="F40" s="8">
        <v>0</v>
      </c>
    </row>
    <row r="41" spans="1:6" ht="15">
      <c r="A41" s="12"/>
      <c r="B41" s="20"/>
      <c r="C41" s="20"/>
      <c r="D41" s="20" t="s">
        <v>117</v>
      </c>
      <c r="E41" s="7">
        <v>0</v>
      </c>
      <c r="F41" s="9">
        <v>0</v>
      </c>
    </row>
    <row r="42" spans="1:6" ht="15">
      <c r="A42" s="12"/>
      <c r="B42" s="20"/>
      <c r="C42" s="20"/>
      <c r="D42" s="18" t="s">
        <v>118</v>
      </c>
      <c r="E42" s="6">
        <f>E9+E33</f>
        <v>11777930</v>
      </c>
      <c r="F42" s="6">
        <f>F9+F33</f>
        <v>9688279</v>
      </c>
    </row>
    <row r="43" spans="1:6" ht="15">
      <c r="A43" s="12"/>
      <c r="B43" s="20"/>
      <c r="C43" s="20"/>
      <c r="D43" s="18" t="s">
        <v>119</v>
      </c>
      <c r="E43" s="6">
        <f>B27-E42</f>
        <v>649047</v>
      </c>
      <c r="F43" s="6">
        <f>C27-F42</f>
        <v>2502106</v>
      </c>
    </row>
    <row r="44" spans="1:6" ht="15">
      <c r="A44" s="13"/>
      <c r="B44" s="14"/>
      <c r="C44" s="14"/>
      <c r="D44" s="14"/>
      <c r="E44" s="14"/>
      <c r="F44" s="15"/>
    </row>
    <row r="45" spans="1:6" ht="15">
      <c r="A45" s="5"/>
      <c r="B45" s="5"/>
      <c r="C45" s="5"/>
      <c r="D45" s="5"/>
      <c r="E45" s="5"/>
      <c r="F45" s="5"/>
    </row>
    <row r="46" ht="15">
      <c r="A46" t="s">
        <v>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7" right="0.7874015748031497" top="1.3779527559055118" bottom="1.1811023622047245" header="0.3937007874015748" footer="0.3937007874015748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 topLeftCell="A1">
      <selection activeCell="H48" sqref="H48"/>
    </sheetView>
  </sheetViews>
  <sheetFormatPr defaultColWidth="11.421875" defaultRowHeight="15"/>
  <cols>
    <col min="1" max="1" width="64.7109375" style="0" customWidth="1"/>
    <col min="2" max="3" width="15.7109375" style="0" customWidth="1"/>
    <col min="4" max="4" width="64.7109375" style="0" customWidth="1"/>
    <col min="5" max="12" width="15.7109375" style="0" customWidth="1"/>
  </cols>
  <sheetData>
    <row r="1" spans="1:12" ht="15">
      <c r="A1" s="21" t="s">
        <v>0</v>
      </c>
      <c r="B1" s="21"/>
      <c r="C1" s="21"/>
      <c r="D1" s="21"/>
      <c r="E1" s="21"/>
      <c r="F1" s="21"/>
      <c r="G1" s="1"/>
      <c r="H1" s="1"/>
      <c r="I1" s="1"/>
      <c r="J1" s="1"/>
      <c r="K1" s="1"/>
      <c r="L1" s="1"/>
    </row>
    <row r="2" spans="1:12" ht="15">
      <c r="A2" s="21" t="s">
        <v>28</v>
      </c>
      <c r="B2" s="21"/>
      <c r="C2" s="21"/>
      <c r="D2" s="21"/>
      <c r="E2" s="21"/>
      <c r="F2" s="21"/>
      <c r="G2" s="1"/>
      <c r="H2" s="1"/>
      <c r="I2" s="1"/>
      <c r="J2" s="1"/>
      <c r="K2" s="1"/>
      <c r="L2" s="1"/>
    </row>
    <row r="3" spans="1:12" ht="15">
      <c r="A3" s="21" t="s">
        <v>122</v>
      </c>
      <c r="B3" s="21"/>
      <c r="C3" s="21"/>
      <c r="D3" s="21"/>
      <c r="E3" s="21"/>
      <c r="F3" s="21"/>
      <c r="G3" s="1"/>
      <c r="H3" s="1"/>
      <c r="I3" s="1"/>
      <c r="J3" s="1"/>
      <c r="K3" s="1"/>
      <c r="L3" s="1"/>
    </row>
    <row r="4" spans="1:12" ht="15">
      <c r="A4" s="21" t="s">
        <v>1</v>
      </c>
      <c r="B4" s="21"/>
      <c r="C4" s="21"/>
      <c r="D4" s="21"/>
      <c r="E4" s="21"/>
      <c r="F4" s="21"/>
      <c r="G4" s="1"/>
      <c r="H4" s="1"/>
      <c r="I4" s="1"/>
      <c r="J4" s="1"/>
      <c r="K4" s="1"/>
      <c r="L4" s="1"/>
    </row>
    <row r="5" spans="1:12" ht="15">
      <c r="A5" s="22" t="s">
        <v>120</v>
      </c>
      <c r="B5" s="22"/>
      <c r="C5" s="22"/>
      <c r="D5" s="22"/>
      <c r="E5" s="22"/>
      <c r="F5" s="22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2" t="s">
        <v>2</v>
      </c>
      <c r="B7" s="3">
        <v>2015</v>
      </c>
      <c r="C7" s="3">
        <v>2014</v>
      </c>
      <c r="D7" s="3" t="s">
        <v>2</v>
      </c>
      <c r="E7" s="3">
        <v>2015</v>
      </c>
      <c r="F7" s="4">
        <v>2014</v>
      </c>
      <c r="G7" s="1"/>
      <c r="H7" s="1"/>
      <c r="I7" s="1"/>
      <c r="J7" s="1"/>
      <c r="K7" s="1"/>
      <c r="L7" s="1"/>
    </row>
    <row r="8" spans="1:6" ht="15">
      <c r="A8" s="10" t="s">
        <v>29</v>
      </c>
      <c r="B8" s="16"/>
      <c r="C8" s="16"/>
      <c r="D8" s="16" t="s">
        <v>30</v>
      </c>
      <c r="E8" s="16"/>
      <c r="F8" s="17"/>
    </row>
    <row r="9" spans="1:6" ht="15">
      <c r="A9" s="11" t="s">
        <v>31</v>
      </c>
      <c r="B9" s="18"/>
      <c r="C9" s="18"/>
      <c r="D9" s="18" t="s">
        <v>32</v>
      </c>
      <c r="E9" s="18"/>
      <c r="F9" s="19"/>
    </row>
    <row r="10" spans="1:6" ht="15">
      <c r="A10" s="12" t="s">
        <v>33</v>
      </c>
      <c r="B10" s="7">
        <v>6321155</v>
      </c>
      <c r="C10" s="7">
        <v>5833312</v>
      </c>
      <c r="D10" s="20" t="s">
        <v>34</v>
      </c>
      <c r="E10" s="7">
        <v>2113124</v>
      </c>
      <c r="F10" s="9">
        <v>0</v>
      </c>
    </row>
    <row r="11" spans="1:6" ht="15">
      <c r="A11" s="12" t="s">
        <v>35</v>
      </c>
      <c r="B11" s="7">
        <v>2303196</v>
      </c>
      <c r="C11" s="7">
        <v>2153817</v>
      </c>
      <c r="D11" s="20" t="s">
        <v>36</v>
      </c>
      <c r="E11" s="7">
        <v>0</v>
      </c>
      <c r="F11" s="9">
        <v>1010800</v>
      </c>
    </row>
    <row r="12" spans="1:6" ht="15">
      <c r="A12" s="12" t="s">
        <v>37</v>
      </c>
      <c r="B12" s="7">
        <v>0</v>
      </c>
      <c r="C12" s="7">
        <v>0</v>
      </c>
      <c r="D12" s="20" t="s">
        <v>38</v>
      </c>
      <c r="E12" s="7">
        <v>0</v>
      </c>
      <c r="F12" s="9">
        <v>0</v>
      </c>
    </row>
    <row r="13" spans="1:6" ht="15">
      <c r="A13" s="12" t="s">
        <v>39</v>
      </c>
      <c r="B13" s="7">
        <v>0</v>
      </c>
      <c r="C13" s="7">
        <v>0</v>
      </c>
      <c r="D13" s="20" t="s">
        <v>40</v>
      </c>
      <c r="E13" s="7">
        <v>0</v>
      </c>
      <c r="F13" s="9">
        <v>0</v>
      </c>
    </row>
    <row r="14" spans="1:6" ht="15">
      <c r="A14" s="12" t="s">
        <v>41</v>
      </c>
      <c r="B14" s="7">
        <v>0</v>
      </c>
      <c r="C14" s="7">
        <v>0</v>
      </c>
      <c r="D14" s="20" t="s">
        <v>42</v>
      </c>
      <c r="E14" s="7">
        <v>0</v>
      </c>
      <c r="F14" s="9">
        <v>0</v>
      </c>
    </row>
    <row r="15" spans="1:6" ht="26.25">
      <c r="A15" s="12" t="s">
        <v>43</v>
      </c>
      <c r="B15" s="7">
        <v>0</v>
      </c>
      <c r="C15" s="7">
        <v>0</v>
      </c>
      <c r="D15" s="20" t="s">
        <v>44</v>
      </c>
      <c r="E15" s="7">
        <v>0</v>
      </c>
      <c r="F15" s="9">
        <v>0</v>
      </c>
    </row>
    <row r="16" spans="1:6" ht="15">
      <c r="A16" s="12" t="s">
        <v>45</v>
      </c>
      <c r="B16" s="7">
        <v>0</v>
      </c>
      <c r="C16" s="7">
        <v>0</v>
      </c>
      <c r="D16" s="20" t="s">
        <v>46</v>
      </c>
      <c r="E16" s="7">
        <v>128653</v>
      </c>
      <c r="F16" s="9">
        <v>96859</v>
      </c>
    </row>
    <row r="17" spans="1:6" ht="15">
      <c r="A17" s="11" t="s">
        <v>47</v>
      </c>
      <c r="B17" s="6">
        <f>SUM(B10:B16)</f>
        <v>8624351</v>
      </c>
      <c r="C17" s="6">
        <f>SUM(C10:C16)</f>
        <v>7987129</v>
      </c>
      <c r="D17" s="20" t="s">
        <v>48</v>
      </c>
      <c r="E17" s="7">
        <v>0</v>
      </c>
      <c r="F17" s="9">
        <v>0</v>
      </c>
    </row>
    <row r="18" spans="1:6" ht="15">
      <c r="A18" s="11" t="s">
        <v>49</v>
      </c>
      <c r="B18" s="18"/>
      <c r="C18" s="18"/>
      <c r="D18" s="18" t="s">
        <v>50</v>
      </c>
      <c r="E18" s="6">
        <f>SUM(E10:E17)</f>
        <v>2241777</v>
      </c>
      <c r="F18" s="8">
        <f>SUM(F10:F17)</f>
        <v>1107659</v>
      </c>
    </row>
    <row r="19" spans="1:6" ht="15">
      <c r="A19" s="12" t="s">
        <v>51</v>
      </c>
      <c r="B19" s="7">
        <v>0</v>
      </c>
      <c r="C19" s="7">
        <v>0</v>
      </c>
      <c r="D19" s="18" t="s">
        <v>52</v>
      </c>
      <c r="E19" s="18"/>
      <c r="F19" s="19"/>
    </row>
    <row r="20" spans="1:6" ht="15">
      <c r="A20" s="12" t="s">
        <v>53</v>
      </c>
      <c r="B20" s="7">
        <v>0</v>
      </c>
      <c r="C20" s="7">
        <v>0</v>
      </c>
      <c r="D20" s="20" t="s">
        <v>54</v>
      </c>
      <c r="E20" s="7">
        <v>0</v>
      </c>
      <c r="F20" s="9">
        <v>0</v>
      </c>
    </row>
    <row r="21" spans="1:6" ht="15">
      <c r="A21" s="12" t="s">
        <v>5</v>
      </c>
      <c r="B21" s="7">
        <v>0</v>
      </c>
      <c r="C21" s="7">
        <v>0</v>
      </c>
      <c r="D21" s="20" t="s">
        <v>55</v>
      </c>
      <c r="E21" s="7">
        <v>0</v>
      </c>
      <c r="F21" s="9">
        <v>0</v>
      </c>
    </row>
    <row r="22" spans="1:6" ht="15">
      <c r="A22" s="12" t="s">
        <v>7</v>
      </c>
      <c r="B22" s="7">
        <v>9983157</v>
      </c>
      <c r="C22" s="7">
        <v>7019329</v>
      </c>
      <c r="D22" s="20" t="s">
        <v>56</v>
      </c>
      <c r="E22" s="7">
        <v>0</v>
      </c>
      <c r="F22" s="9">
        <v>0</v>
      </c>
    </row>
    <row r="23" spans="1:6" ht="15">
      <c r="A23" s="12" t="s">
        <v>57</v>
      </c>
      <c r="B23" s="7">
        <v>39074</v>
      </c>
      <c r="C23" s="7">
        <v>31208</v>
      </c>
      <c r="D23" s="20" t="s">
        <v>58</v>
      </c>
      <c r="E23" s="7">
        <v>0</v>
      </c>
      <c r="F23" s="9">
        <v>0</v>
      </c>
    </row>
    <row r="24" spans="1:6" ht="26.25">
      <c r="A24" s="12" t="s">
        <v>59</v>
      </c>
      <c r="B24" s="7">
        <v>-4393532</v>
      </c>
      <c r="C24" s="7">
        <v>0</v>
      </c>
      <c r="D24" s="20" t="s">
        <v>60</v>
      </c>
      <c r="E24" s="7">
        <v>0</v>
      </c>
      <c r="F24" s="9">
        <v>0</v>
      </c>
    </row>
    <row r="25" spans="1:6" ht="15">
      <c r="A25" s="12" t="s">
        <v>61</v>
      </c>
      <c r="B25" s="7">
        <v>0</v>
      </c>
      <c r="C25" s="7">
        <v>0</v>
      </c>
      <c r="D25" s="20" t="s">
        <v>62</v>
      </c>
      <c r="E25" s="7">
        <v>0</v>
      </c>
      <c r="F25" s="9">
        <v>0</v>
      </c>
    </row>
    <row r="26" spans="1:6" ht="15">
      <c r="A26" s="12" t="s">
        <v>63</v>
      </c>
      <c r="B26" s="7">
        <v>0</v>
      </c>
      <c r="C26" s="7">
        <v>0</v>
      </c>
      <c r="D26" s="20" t="s">
        <v>64</v>
      </c>
      <c r="E26" s="7">
        <v>0</v>
      </c>
      <c r="F26" s="9">
        <v>0</v>
      </c>
    </row>
    <row r="27" spans="1:6" ht="15">
      <c r="A27" s="12" t="s">
        <v>65</v>
      </c>
      <c r="B27" s="7">
        <v>0</v>
      </c>
      <c r="C27" s="7">
        <v>0</v>
      </c>
      <c r="D27" s="18" t="s">
        <v>66</v>
      </c>
      <c r="E27" s="6">
        <v>0</v>
      </c>
      <c r="F27" s="8">
        <v>0</v>
      </c>
    </row>
    <row r="28" spans="1:6" ht="15">
      <c r="A28" s="11" t="s">
        <v>67</v>
      </c>
      <c r="B28" s="6">
        <f>SUM(B19:B27)</f>
        <v>5628699</v>
      </c>
      <c r="C28" s="6">
        <f>SUM(C19:C27)</f>
        <v>7050537</v>
      </c>
      <c r="D28" s="18" t="s">
        <v>68</v>
      </c>
      <c r="E28" s="6">
        <f>SUM(E18:E27)</f>
        <v>2241777</v>
      </c>
      <c r="F28" s="8">
        <f>SUM(F18:F27)</f>
        <v>1107659</v>
      </c>
    </row>
    <row r="29" spans="1:6" ht="15">
      <c r="A29" s="11" t="s">
        <v>69</v>
      </c>
      <c r="B29" s="6">
        <f>B17+B28</f>
        <v>14253050</v>
      </c>
      <c r="C29" s="6">
        <f>C17+C28</f>
        <v>15037666</v>
      </c>
      <c r="D29" s="18" t="s">
        <v>70</v>
      </c>
      <c r="E29" s="18"/>
      <c r="F29" s="19"/>
    </row>
    <row r="30" spans="1:6" ht="15">
      <c r="A30" s="12"/>
      <c r="B30" s="20"/>
      <c r="C30" s="20"/>
      <c r="D30" s="18" t="s">
        <v>71</v>
      </c>
      <c r="E30" s="6">
        <v>0</v>
      </c>
      <c r="F30" s="8">
        <v>0</v>
      </c>
    </row>
    <row r="31" spans="1:6" ht="15">
      <c r="A31" s="12"/>
      <c r="B31" s="20"/>
      <c r="C31" s="20"/>
      <c r="D31" s="20" t="s">
        <v>72</v>
      </c>
      <c r="E31" s="7">
        <v>0</v>
      </c>
      <c r="F31" s="9">
        <v>0</v>
      </c>
    </row>
    <row r="32" spans="1:6" ht="15">
      <c r="A32" s="12"/>
      <c r="B32" s="20"/>
      <c r="C32" s="20"/>
      <c r="D32" s="20" t="s">
        <v>73</v>
      </c>
      <c r="E32" s="7">
        <v>0</v>
      </c>
      <c r="F32" s="9">
        <v>0</v>
      </c>
    </row>
    <row r="33" spans="1:6" ht="15">
      <c r="A33" s="12"/>
      <c r="B33" s="20"/>
      <c r="C33" s="20"/>
      <c r="D33" s="20" t="s">
        <v>74</v>
      </c>
      <c r="E33" s="7">
        <v>0</v>
      </c>
      <c r="F33" s="9">
        <v>0</v>
      </c>
    </row>
    <row r="34" spans="1:6" ht="15">
      <c r="A34" s="12"/>
      <c r="B34" s="20"/>
      <c r="C34" s="20"/>
      <c r="D34" s="18" t="s">
        <v>75</v>
      </c>
      <c r="E34" s="6">
        <f>SUM(E35:E42)</f>
        <v>12011273</v>
      </c>
      <c r="F34" s="8">
        <f>SUM(F35:F42)</f>
        <v>13930007</v>
      </c>
    </row>
    <row r="35" spans="1:6" ht="15">
      <c r="A35" s="12"/>
      <c r="B35" s="20"/>
      <c r="C35" s="20"/>
      <c r="D35" s="20" t="s">
        <v>76</v>
      </c>
      <c r="E35" s="7">
        <v>649047</v>
      </c>
      <c r="F35" s="9">
        <v>2502106</v>
      </c>
    </row>
    <row r="36" spans="1:6" ht="15">
      <c r="A36" s="12"/>
      <c r="B36" s="20"/>
      <c r="C36" s="20"/>
      <c r="D36" s="20" t="s">
        <v>77</v>
      </c>
      <c r="E36" s="7">
        <v>11362226</v>
      </c>
      <c r="F36" s="9">
        <v>11427901</v>
      </c>
    </row>
    <row r="37" spans="1:6" ht="15">
      <c r="A37" s="12"/>
      <c r="B37" s="20"/>
      <c r="C37" s="20"/>
      <c r="D37" s="20" t="s">
        <v>78</v>
      </c>
      <c r="E37" s="7">
        <v>0</v>
      </c>
      <c r="F37" s="9">
        <v>0</v>
      </c>
    </row>
    <row r="38" spans="1:6" ht="15">
      <c r="A38" s="12"/>
      <c r="B38" s="20"/>
      <c r="C38" s="20"/>
      <c r="D38" s="20" t="s">
        <v>79</v>
      </c>
      <c r="E38" s="7">
        <v>0</v>
      </c>
      <c r="F38" s="9">
        <v>0</v>
      </c>
    </row>
    <row r="39" spans="1:6" ht="15">
      <c r="A39" s="12"/>
      <c r="B39" s="20"/>
      <c r="C39" s="20"/>
      <c r="D39" s="20" t="s">
        <v>80</v>
      </c>
      <c r="E39" s="7">
        <v>0</v>
      </c>
      <c r="F39" s="9">
        <v>0</v>
      </c>
    </row>
    <row r="40" spans="1:6" ht="26.25">
      <c r="A40" s="12"/>
      <c r="B40" s="20"/>
      <c r="C40" s="20"/>
      <c r="D40" s="18" t="s">
        <v>81</v>
      </c>
      <c r="E40" s="6">
        <v>0</v>
      </c>
      <c r="F40" s="8">
        <v>0</v>
      </c>
    </row>
    <row r="41" spans="1:6" ht="15">
      <c r="A41" s="12"/>
      <c r="B41" s="20"/>
      <c r="C41" s="20"/>
      <c r="D41" s="20" t="s">
        <v>82</v>
      </c>
      <c r="E41" s="7">
        <v>0</v>
      </c>
      <c r="F41" s="9">
        <v>0</v>
      </c>
    </row>
    <row r="42" spans="1:6" ht="15">
      <c r="A42" s="12"/>
      <c r="B42" s="20"/>
      <c r="C42" s="20"/>
      <c r="D42" s="20" t="s">
        <v>83</v>
      </c>
      <c r="E42" s="7">
        <v>0</v>
      </c>
      <c r="F42" s="9">
        <v>0</v>
      </c>
    </row>
    <row r="43" spans="1:6" ht="15">
      <c r="A43" s="12"/>
      <c r="B43" s="20"/>
      <c r="C43" s="20"/>
      <c r="D43" s="18" t="s">
        <v>84</v>
      </c>
      <c r="E43" s="6">
        <f>SUM(E35:E42)</f>
        <v>12011273</v>
      </c>
      <c r="F43" s="8">
        <f>SUM(F35:F42)</f>
        <v>13930007</v>
      </c>
    </row>
    <row r="44" spans="1:6" ht="15">
      <c r="A44" s="12"/>
      <c r="B44" s="20"/>
      <c r="C44" s="20"/>
      <c r="D44" s="18" t="s">
        <v>85</v>
      </c>
      <c r="E44" s="6">
        <f>E28+E43</f>
        <v>14253050</v>
      </c>
      <c r="F44" s="8">
        <f>F28+F43</f>
        <v>15037666</v>
      </c>
    </row>
    <row r="45" spans="1:6" ht="15">
      <c r="A45" s="13"/>
      <c r="B45" s="14"/>
      <c r="C45" s="14"/>
      <c r="D45" s="14"/>
      <c r="E45" s="14"/>
      <c r="F45" s="15"/>
    </row>
    <row r="46" spans="1:6" ht="15">
      <c r="A46" s="5"/>
      <c r="B46" s="5"/>
      <c r="C46" s="5"/>
      <c r="D46" s="5"/>
      <c r="E46" s="5"/>
      <c r="F46" s="5"/>
    </row>
    <row r="47" ht="15">
      <c r="A47" t="s">
        <v>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7" right="0.7874015748031497" top="1.3779527559055118" bottom="1.1811023622047245" header="0.3937007874015748" footer="0.3937007874015748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Estefany Millan Flores</dc:creator>
  <cp:keywords/>
  <dc:description/>
  <cp:lastModifiedBy>ASE-Yucatan</cp:lastModifiedBy>
  <cp:lastPrinted>2015-08-07T18:25:08Z</cp:lastPrinted>
  <dcterms:created xsi:type="dcterms:W3CDTF">2015-08-07T18:19:23Z</dcterms:created>
  <dcterms:modified xsi:type="dcterms:W3CDTF">2017-08-10T18:56:37Z</dcterms:modified>
  <cp:category/>
  <cp:version/>
  <cp:contentType/>
  <cp:contentStatus/>
</cp:coreProperties>
</file>